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3475" windowHeight="12315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J7" i="1" l="1"/>
  <c r="F25" i="1" l="1"/>
  <c r="D5" i="1"/>
  <c r="D9" i="1" s="1"/>
  <c r="D13" i="1" l="1"/>
  <c r="D11" i="1"/>
  <c r="D7" i="1"/>
  <c r="H7" i="1" s="1"/>
  <c r="D18" i="1" l="1"/>
  <c r="H18" i="1" s="1"/>
  <c r="J18" i="1" s="1"/>
  <c r="H11" i="1"/>
  <c r="J11" i="1" s="1"/>
  <c r="H13" i="1"/>
  <c r="J13" i="1" s="1"/>
  <c r="D20" i="1"/>
  <c r="H20" i="1" s="1"/>
  <c r="J20" i="1" s="1"/>
  <c r="F27" i="1" l="1"/>
  <c r="F29" i="1"/>
</calcChain>
</file>

<file path=xl/sharedStrings.xml><?xml version="1.0" encoding="utf-8"?>
<sst xmlns="http://schemas.openxmlformats.org/spreadsheetml/2006/main" count="23" uniqueCount="21">
  <si>
    <t>Trip-Wire Kauf</t>
  </si>
  <si>
    <t>Opt-In Rate</t>
  </si>
  <si>
    <t>Kaufrate</t>
  </si>
  <si>
    <t>Umsatz</t>
  </si>
  <si>
    <t>Registrierung Webinar</t>
  </si>
  <si>
    <t>Besuch Webinar</t>
  </si>
  <si>
    <t>Besucherrate</t>
  </si>
  <si>
    <t>Kauf Angebotspaket</t>
  </si>
  <si>
    <t>Conversion-Rate</t>
  </si>
  <si>
    <t>Life-Time Provisionen</t>
  </si>
  <si>
    <t>Kauf Downsell</t>
  </si>
  <si>
    <t>Membership Initialkauf</t>
  </si>
  <si>
    <t>Membership Downsell</t>
  </si>
  <si>
    <t>Gesamtverdienst</t>
  </si>
  <si>
    <t>Einmalprovision</t>
  </si>
  <si>
    <t>Monatliche Provisionen</t>
  </si>
  <si>
    <t>E-Mail Kampagne</t>
  </si>
  <si>
    <t>Anzahl Leads</t>
  </si>
  <si>
    <t>Produktpreis</t>
  </si>
  <si>
    <t>Provision %</t>
  </si>
  <si>
    <t>Auszahlung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</si>
</sst>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_-* #,##0.00\ [$€-407]_-;\-* #,##0.00\ [$€-407]_-;_-* &quot;-&quot;??\ [$€-407]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6" fontId="0" fillId="0" borderId="0" xfId="0" applyNumberFormat="1"/>
    <xf numFmtId="164" fontId="0" fillId="0" borderId="0" xfId="0" applyNumberFormat="1"/>
    <xf numFmtId="0" fontId="2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9" fontId="0" fillId="0" borderId="0" xfId="1" applyFont="1"/>
    <xf numFmtId="9" fontId="0" fillId="0" borderId="0" xfId="1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1" xfId="0" applyNumberFormat="1" applyFill="1" applyBorder="1"/>
    <xf numFmtId="164" fontId="0" fillId="0" borderId="1" xfId="0" applyNumberFormat="1" applyFill="1" applyBorder="1"/>
    <xf numFmtId="6" fontId="2" fillId="0" borderId="0" xfId="0" applyNumberFormat="1" applyFont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6"/>
  <sheetViews>
    <sheetView tabSelected="1" workbookViewId="0">
      <selection activeCell="M27" sqref="M27"/>
    </sheetView>
  </sheetViews>
  <sheetFormatPr baseColWidth="10" defaultRowHeight="15" x14ac:dyDescent="0.25"/>
  <cols>
    <col min="3" max="3" width="22.7109375" customWidth="1"/>
    <col min="4" max="4" width="8.5703125" customWidth="1"/>
    <col min="5" max="5" width="9.28515625" style="2" customWidth="1"/>
    <col min="6" max="6" width="17.140625" customWidth="1"/>
    <col min="7" max="7" width="13" customWidth="1"/>
    <col min="8" max="8" width="13.28515625" hidden="1" customWidth="1"/>
    <col min="9" max="9" width="13.28515625" customWidth="1"/>
    <col min="10" max="10" width="13.42578125" customWidth="1"/>
  </cols>
  <sheetData>
    <row r="2" spans="3:10" ht="15.75" thickBot="1" x14ac:dyDescent="0.3">
      <c r="G2" s="9" t="s">
        <v>18</v>
      </c>
      <c r="H2" s="5" t="s">
        <v>3</v>
      </c>
      <c r="I2" s="5" t="s">
        <v>19</v>
      </c>
      <c r="J2" s="9" t="s">
        <v>20</v>
      </c>
    </row>
    <row r="3" spans="3:10" ht="15.75" thickBot="1" x14ac:dyDescent="0.3">
      <c r="C3" t="s">
        <v>16</v>
      </c>
      <c r="D3" s="1">
        <v>10000</v>
      </c>
      <c r="F3" s="8" t="s">
        <v>17</v>
      </c>
      <c r="G3" s="9"/>
    </row>
    <row r="4" spans="3:10" ht="15.75" thickBot="1" x14ac:dyDescent="0.3">
      <c r="G4" s="9"/>
      <c r="H4" s="4"/>
      <c r="I4" s="4"/>
    </row>
    <row r="5" spans="3:10" ht="15.75" thickBot="1" x14ac:dyDescent="0.3">
      <c r="C5" t="s">
        <v>4</v>
      </c>
      <c r="D5" s="1">
        <f>D3*E5</f>
        <v>3000</v>
      </c>
      <c r="E5" s="6">
        <v>0.3</v>
      </c>
      <c r="F5" t="s">
        <v>1</v>
      </c>
      <c r="G5" s="16">
        <v>0</v>
      </c>
      <c r="H5" s="4"/>
      <c r="I5" s="4"/>
    </row>
    <row r="6" spans="3:10" ht="15.75" thickBot="1" x14ac:dyDescent="0.3">
      <c r="E6" s="7"/>
      <c r="G6" s="9"/>
      <c r="H6" s="4"/>
      <c r="I6" s="4"/>
    </row>
    <row r="7" spans="3:10" ht="15.75" thickBot="1" x14ac:dyDescent="0.3">
      <c r="C7" t="s">
        <v>0</v>
      </c>
      <c r="D7" s="1">
        <f>D5*E7</f>
        <v>450</v>
      </c>
      <c r="E7" s="6">
        <v>0.15</v>
      </c>
      <c r="F7" t="s">
        <v>2</v>
      </c>
      <c r="G7" s="16">
        <v>27</v>
      </c>
      <c r="H7" s="4">
        <f>D7*G7</f>
        <v>12150</v>
      </c>
      <c r="I7" s="11">
        <v>0.8</v>
      </c>
      <c r="J7" s="4">
        <f>H7*I7</f>
        <v>9720</v>
      </c>
    </row>
    <row r="8" spans="3:10" ht="15.75" thickBot="1" x14ac:dyDescent="0.3">
      <c r="E8" s="7"/>
      <c r="G8" s="16"/>
      <c r="H8" s="4"/>
      <c r="I8" s="11"/>
    </row>
    <row r="9" spans="3:10" ht="15.75" thickBot="1" x14ac:dyDescent="0.3">
      <c r="C9" t="s">
        <v>5</v>
      </c>
      <c r="D9" s="1">
        <f>D5*E9</f>
        <v>1200</v>
      </c>
      <c r="E9" s="6">
        <v>0.4</v>
      </c>
      <c r="F9" t="s">
        <v>6</v>
      </c>
      <c r="G9" s="16">
        <v>0</v>
      </c>
      <c r="H9" s="4"/>
      <c r="I9" s="11"/>
    </row>
    <row r="10" spans="3:10" ht="15.75" thickBot="1" x14ac:dyDescent="0.3">
      <c r="E10" s="7"/>
      <c r="G10" s="16"/>
      <c r="H10" s="4"/>
      <c r="I10" s="11"/>
    </row>
    <row r="11" spans="3:10" ht="15.75" thickBot="1" x14ac:dyDescent="0.3">
      <c r="C11" t="s">
        <v>7</v>
      </c>
      <c r="D11" s="1">
        <f>D9*E11</f>
        <v>360</v>
      </c>
      <c r="E11" s="6">
        <v>0.3</v>
      </c>
      <c r="F11" t="s">
        <v>8</v>
      </c>
      <c r="G11" s="16">
        <v>297</v>
      </c>
      <c r="H11" s="4">
        <f>D11*G11</f>
        <v>106920</v>
      </c>
      <c r="I11" s="11">
        <v>0.2</v>
      </c>
      <c r="J11" s="4">
        <f>H11*I11</f>
        <v>21384</v>
      </c>
    </row>
    <row r="12" spans="3:10" ht="15.75" thickBot="1" x14ac:dyDescent="0.3">
      <c r="E12" s="7"/>
      <c r="G12" s="16"/>
      <c r="H12" s="4"/>
      <c r="I12" s="11"/>
      <c r="J12" s="4"/>
    </row>
    <row r="13" spans="3:10" ht="15.75" thickBot="1" x14ac:dyDescent="0.3">
      <c r="C13" t="s">
        <v>10</v>
      </c>
      <c r="D13" s="1">
        <f>D9*E13</f>
        <v>240</v>
      </c>
      <c r="E13" s="6">
        <v>0.2</v>
      </c>
      <c r="F13" t="s">
        <v>8</v>
      </c>
      <c r="G13" s="16">
        <v>1</v>
      </c>
      <c r="H13" s="3">
        <f>D13*G13</f>
        <v>240</v>
      </c>
      <c r="I13" s="11">
        <v>0.2</v>
      </c>
      <c r="J13" s="4">
        <f t="shared" ref="J13" si="0">H13*I13</f>
        <v>48</v>
      </c>
    </row>
    <row r="14" spans="3:10" x14ac:dyDescent="0.25">
      <c r="G14" s="9"/>
      <c r="I14" s="10"/>
    </row>
    <row r="15" spans="3:10" x14ac:dyDescent="0.25">
      <c r="G15" s="16"/>
      <c r="H15" s="4"/>
      <c r="I15" s="10"/>
    </row>
    <row r="16" spans="3:10" x14ac:dyDescent="0.25">
      <c r="C16" s="5" t="s">
        <v>9</v>
      </c>
      <c r="G16" s="16"/>
      <c r="H16" s="4"/>
      <c r="I16" s="10"/>
    </row>
    <row r="17" spans="3:10" ht="15.75" thickBot="1" x14ac:dyDescent="0.3">
      <c r="G17" s="16"/>
      <c r="H17" s="4"/>
      <c r="I17" s="10"/>
    </row>
    <row r="18" spans="3:10" ht="15.75" thickBot="1" x14ac:dyDescent="0.3">
      <c r="C18" t="s">
        <v>11</v>
      </c>
      <c r="D18" s="1">
        <f>D11</f>
        <v>360</v>
      </c>
      <c r="G18" s="16">
        <v>97</v>
      </c>
      <c r="H18" s="4">
        <f>D18*G18</f>
        <v>34920</v>
      </c>
      <c r="I18" s="10"/>
      <c r="J18" s="4">
        <f>H18*0.2</f>
        <v>6984</v>
      </c>
    </row>
    <row r="19" spans="3:10" ht="15.75" thickBot="1" x14ac:dyDescent="0.3">
      <c r="G19" s="16"/>
      <c r="H19" s="4"/>
      <c r="I19" s="10"/>
    </row>
    <row r="20" spans="3:10" ht="15.75" thickBot="1" x14ac:dyDescent="0.3">
      <c r="C20" t="s">
        <v>12</v>
      </c>
      <c r="D20" s="1">
        <f>D13</f>
        <v>240</v>
      </c>
      <c r="G20" s="16">
        <v>97</v>
      </c>
      <c r="H20" s="4">
        <f t="shared" ref="H20" si="1">D20*G20</f>
        <v>23280</v>
      </c>
      <c r="I20" s="10"/>
      <c r="J20" s="4">
        <f>H20*0.2</f>
        <v>4656</v>
      </c>
    </row>
    <row r="21" spans="3:10" x14ac:dyDescent="0.25">
      <c r="G21" s="3"/>
      <c r="H21" s="4"/>
      <c r="I21" s="4"/>
    </row>
    <row r="22" spans="3:10" x14ac:dyDescent="0.25">
      <c r="G22" s="3"/>
      <c r="H22" s="4"/>
      <c r="I22" s="4"/>
    </row>
    <row r="23" spans="3:10" x14ac:dyDescent="0.25">
      <c r="C23" s="5" t="s">
        <v>13</v>
      </c>
      <c r="G23" s="3"/>
      <c r="H23" s="4"/>
      <c r="I23" s="4"/>
    </row>
    <row r="24" spans="3:10" ht="15.75" thickBot="1" x14ac:dyDescent="0.3">
      <c r="H24" s="4"/>
      <c r="I24" s="4"/>
    </row>
    <row r="25" spans="3:10" ht="15.75" thickBot="1" x14ac:dyDescent="0.3">
      <c r="C25" s="12" t="s">
        <v>17</v>
      </c>
      <c r="D25" s="12"/>
      <c r="E25" s="13"/>
      <c r="F25" s="14">
        <f>D3</f>
        <v>10000</v>
      </c>
      <c r="H25" s="4"/>
      <c r="I25" s="4"/>
    </row>
    <row r="26" spans="3:10" ht="15.75" thickBot="1" x14ac:dyDescent="0.3">
      <c r="C26" s="12"/>
      <c r="D26" s="12"/>
      <c r="E26" s="13"/>
      <c r="F26" s="12"/>
      <c r="H26" s="4"/>
      <c r="I26" s="4"/>
    </row>
    <row r="27" spans="3:10" ht="15.75" thickBot="1" x14ac:dyDescent="0.3">
      <c r="C27" s="12" t="s">
        <v>14</v>
      </c>
      <c r="D27" s="12"/>
      <c r="E27" s="13"/>
      <c r="F27" s="15">
        <f>J7+J11+J13</f>
        <v>31152</v>
      </c>
      <c r="H27" s="4"/>
      <c r="I27" s="4"/>
    </row>
    <row r="28" spans="3:10" ht="15.75" thickBot="1" x14ac:dyDescent="0.3">
      <c r="C28" s="12"/>
      <c r="D28" s="12"/>
      <c r="E28" s="13"/>
      <c r="F28" s="12"/>
      <c r="H28" s="4"/>
      <c r="I28" s="4"/>
    </row>
    <row r="29" spans="3:10" ht="15.75" thickBot="1" x14ac:dyDescent="0.3">
      <c r="C29" s="12" t="s">
        <v>15</v>
      </c>
      <c r="D29" s="12"/>
      <c r="E29" s="13"/>
      <c r="F29" s="15">
        <f>J18+J20</f>
        <v>11640</v>
      </c>
      <c r="H29" s="4"/>
      <c r="I29" s="4"/>
    </row>
    <row r="30" spans="3:10" x14ac:dyDescent="0.25">
      <c r="C30" s="12"/>
      <c r="D30" s="12"/>
      <c r="E30" s="13"/>
      <c r="F30" s="12"/>
      <c r="H30" s="4"/>
      <c r="I30" s="4"/>
    </row>
    <row r="31" spans="3:10" x14ac:dyDescent="0.25">
      <c r="H31" s="4"/>
      <c r="I31" s="4"/>
    </row>
    <row r="32" spans="3:10" x14ac:dyDescent="0.25">
      <c r="H32" s="4"/>
      <c r="I32" s="4"/>
    </row>
    <row r="33" spans="8:9" x14ac:dyDescent="0.25">
      <c r="H33" s="4"/>
      <c r="I33" s="4"/>
    </row>
    <row r="34" spans="8:9" x14ac:dyDescent="0.25">
      <c r="H34" s="4"/>
      <c r="I34" s="4"/>
    </row>
    <row r="35" spans="8:9" x14ac:dyDescent="0.25">
      <c r="H35" s="4"/>
      <c r="I35" s="4"/>
    </row>
    <row r="36" spans="8:9" x14ac:dyDescent="0.25">
      <c r="H36" s="4"/>
      <c r="I36" s="4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2019-10-23T09:46:33Z</dcterms:created>
  <dcterms:modified xsi:type="dcterms:W3CDTF">2019-10-24T14:37:50Z</dcterms:modified>
</cp:coreProperties>
</file>